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C11" i="1" l="1"/>
  <c r="D11" i="1" s="1"/>
  <c r="E11" i="1" s="1"/>
  <c r="F11" i="1" s="1"/>
  <c r="F26" i="1" l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<sst xmlns="http://schemas.openxmlformats.org/spreadsheetml/2006/main" count="25" uniqueCount="25">
  <si>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</si>
  <si>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</si>
  <si>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</si>
  <si>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</si>
  <si>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</si>
  <si>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</si>
  <si>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</si>
  <si>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</si>
  <si>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</si>
  <si>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</si>
  <si>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</si>
  <si>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</si>
  <si>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</si>
  <si>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</si>
  <si>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</si>
  <si>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</si>
  <si>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</si>
  <si>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</si>
  <si>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</si>
  <si>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</si>
  <si>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Fonte: Ministério da Saúde - Sistema de Informações Hospitalares do SUS (SIH/SUS)</t>
  </si>
  <si>
    <t>-</t>
  </si>
  <si>
    <t>Extrato da base de dados Datasus em 25/03/2013</t>
  </si>
  <si>
    <t>Internações por acidente de trânsito, Bahia, 2008 a 2012</t>
  </si>
  <si>
    <t>Morbidade Hospitalar do SUS por Causas Externas - por local de internação - Bahia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</si>
</sst>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6" fillId="0" borderId="0" xfId="0" applyFont="1"/>
    <xf numFmtId="0" fontId="18" fillId="0" borderId="0" xfId="0" applyFont="1"/>
    <xf numFmtId="0" fontId="0" fillId="0" borderId="17" xfId="0" applyBorder="1"/>
    <xf numFmtId="0" fontId="19" fillId="0" borderId="0" xfId="0" applyFont="1"/>
    <xf numFmtId="0" fontId="0" fillId="0" borderId="17" xfId="0" applyFont="1" applyBorder="1"/>
    <xf numFmtId="3" fontId="16" fillId="0" borderId="10" xfId="0" applyNumberFormat="1" applyFont="1" applyBorder="1" applyAlignment="1">
      <alignment horizontal="center"/>
    </xf>
    <xf numFmtId="3" fontId="16" fillId="0" borderId="18" xfId="0" applyNumberFormat="1" applyFont="1" applyBorder="1" applyAlignment="1">
      <alignment horizontal="center"/>
    </xf>
    <xf numFmtId="0" fontId="16" fillId="0" borderId="19" xfId="0" applyFont="1" applyBorder="1" applyAlignment="1">
      <alignment horizontal="right"/>
    </xf>
    <xf numFmtId="3" fontId="16" fillId="0" borderId="20" xfId="0" applyNumberFormat="1" applyFont="1" applyBorder="1" applyAlignment="1">
      <alignment horizontal="center"/>
    </xf>
    <xf numFmtId="3" fontId="16" fillId="0" borderId="21" xfId="0" applyNumberFormat="1" applyFont="1" applyBorder="1" applyAlignment="1">
      <alignment horizontal="center"/>
    </xf>
    <xf numFmtId="0" fontId="0" fillId="0" borderId="22" xfId="0" applyBorder="1"/>
    <xf numFmtId="0" fontId="0" fillId="0" borderId="0" xfId="0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4" fontId="21" fillId="0" borderId="0" xfId="0" applyNumberFormat="1" applyFont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6" fillId="0" borderId="23" xfId="0" applyFont="1" applyBorder="1"/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6" xfId="0" applyFont="1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7" zoomScaleNormal="100" workbookViewId="0">
      <selection activeCell="D18" sqref="D18"/>
    </sheetView>
  </sheetViews>
  <sheetFormatPr defaultColWidth="11.42578125" defaultRowHeight="15" x14ac:dyDescent="0.25"/>
  <cols>
    <col min="1" max="1" width="50.140625" customWidth="1"/>
    <col min="2" max="6" width="11.7109375" style="12" customWidth="1"/>
  </cols>
  <sheetData>
    <row r="1" spans="1:6" x14ac:dyDescent="0.25">
      <c r="A1" s="13" t="s">
        <v>18</v>
      </c>
      <c r="B1" s="14"/>
      <c r="C1" s="14"/>
      <c r="D1" s="14"/>
      <c r="E1" s="14"/>
      <c r="F1" s="15">
        <v>41358</v>
      </c>
    </row>
    <row r="2" spans="1:6" x14ac:dyDescent="0.25">
      <c r="A2" s="2"/>
    </row>
    <row r="3" spans="1:6" x14ac:dyDescent="0.25">
      <c r="B3" s="19" t="s">
        <v>23</v>
      </c>
      <c r="C3" s="20"/>
      <c r="D3" s="20"/>
      <c r="E3" s="20"/>
      <c r="F3" s="21"/>
    </row>
    <row r="4" spans="1:6" x14ac:dyDescent="0.25">
      <c r="B4" s="22" t="s">
        <v>19</v>
      </c>
      <c r="C4" s="23"/>
      <c r="D4" s="23"/>
      <c r="E4" s="23"/>
      <c r="F4" s="24"/>
    </row>
    <row r="8" spans="1:6" ht="17.25" customHeight="1" x14ac:dyDescent="0.25">
      <c r="A8" s="1" t="s">
        <v>24</v>
      </c>
    </row>
    <row r="9" spans="1:6" ht="17.25" customHeight="1" x14ac:dyDescent="0.25">
      <c r="A9" s="1" t="s">
        <v>0</v>
      </c>
    </row>
    <row r="10" spans="1:6" ht="17.25" customHeight="1" thickBot="1" x14ac:dyDescent="0.3">
      <c r="A10" s="1" t="s">
        <v>1</v>
      </c>
    </row>
    <row r="11" spans="1:6" ht="17.25" customHeight="1" thickBot="1" x14ac:dyDescent="0.3">
      <c r="A11" s="25" t="s">
        <v>17</v>
      </c>
      <c r="B11" s="26">
        <v>2008</v>
      </c>
      <c r="C11" s="26">
        <f>B11+1</f>
        <v>2009</v>
      </c>
      <c r="D11" s="26">
        <f t="shared" ref="D11:F11" si="0">C11+1</f>
        <v>2010</v>
      </c>
      <c r="E11" s="26">
        <f t="shared" si="0"/>
        <v>2011</v>
      </c>
      <c r="F11" s="27">
        <f t="shared" si="0"/>
        <v>2012</v>
      </c>
    </row>
    <row r="12" spans="1:6" ht="17.25" customHeight="1" x14ac:dyDescent="0.25">
      <c r="A12" s="28" t="s">
        <v>2</v>
      </c>
      <c r="B12" s="29"/>
      <c r="C12" s="29"/>
      <c r="D12" s="29"/>
      <c r="E12" s="29"/>
      <c r="F12" s="30"/>
    </row>
    <row r="13" spans="1:6" ht="17.25" customHeight="1" x14ac:dyDescent="0.25">
      <c r="A13" s="5" t="s">
        <v>3</v>
      </c>
      <c r="B13" s="6">
        <f>B26</f>
        <v>4156</v>
      </c>
      <c r="C13" s="6">
        <f t="shared" ref="C13:F13" si="1">C26</f>
        <v>5660</v>
      </c>
      <c r="D13" s="6">
        <f t="shared" si="1"/>
        <v>7495</v>
      </c>
      <c r="E13" s="6">
        <f t="shared" si="1"/>
        <v>7505</v>
      </c>
      <c r="F13" s="7">
        <f t="shared" si="1"/>
        <v>8356</v>
      </c>
    </row>
    <row r="14" spans="1:6" ht="17.25" customHeight="1" x14ac:dyDescent="0.25">
      <c r="A14" s="3" t="s">
        <v>4</v>
      </c>
      <c r="B14" s="31">
        <v>944</v>
      </c>
      <c r="C14" s="31">
        <v>945</v>
      </c>
      <c r="D14" s="31">
        <v>874</v>
      </c>
      <c r="E14" s="31">
        <v>782</v>
      </c>
      <c r="F14" s="32">
        <v>905</v>
      </c>
    </row>
    <row r="15" spans="1:6" ht="17.25" customHeight="1" x14ac:dyDescent="0.25">
      <c r="A15" s="3" t="s">
        <v>5</v>
      </c>
      <c r="B15" s="31">
        <v>211</v>
      </c>
      <c r="C15" s="31">
        <v>223</v>
      </c>
      <c r="D15" s="31">
        <v>309</v>
      </c>
      <c r="E15" s="31">
        <v>223</v>
      </c>
      <c r="F15" s="32">
        <v>288</v>
      </c>
    </row>
    <row r="16" spans="1:6" ht="17.25" customHeight="1" x14ac:dyDescent="0.25">
      <c r="A16" s="3" t="s">
        <v>6</v>
      </c>
      <c r="B16" s="31">
        <v>1830</v>
      </c>
      <c r="C16" s="31">
        <v>2858</v>
      </c>
      <c r="D16" s="31">
        <v>3425</v>
      </c>
      <c r="E16" s="31">
        <v>4066</v>
      </c>
      <c r="F16" s="32">
        <v>4489</v>
      </c>
    </row>
    <row r="17" spans="1:6" ht="17.25" customHeight="1" x14ac:dyDescent="0.25">
      <c r="A17" s="3" t="s">
        <v>7</v>
      </c>
      <c r="B17" s="31">
        <v>5</v>
      </c>
      <c r="C17" s="31">
        <v>14</v>
      </c>
      <c r="D17" s="31">
        <v>13</v>
      </c>
      <c r="E17" s="31">
        <v>14</v>
      </c>
      <c r="F17" s="32">
        <v>12</v>
      </c>
    </row>
    <row r="18" spans="1:6" ht="17.25" customHeight="1" x14ac:dyDescent="0.25">
      <c r="A18" s="3" t="s">
        <v>8</v>
      </c>
      <c r="B18" s="31">
        <v>619</v>
      </c>
      <c r="C18" s="31">
        <v>876</v>
      </c>
      <c r="D18" s="31">
        <v>1136</v>
      </c>
      <c r="E18" s="31">
        <v>1065</v>
      </c>
      <c r="F18" s="32">
        <v>1035</v>
      </c>
    </row>
    <row r="19" spans="1:6" ht="17.25" customHeight="1" x14ac:dyDescent="0.25">
      <c r="A19" s="3" t="s">
        <v>9</v>
      </c>
      <c r="B19" s="31">
        <v>2</v>
      </c>
      <c r="C19" s="31">
        <v>11</v>
      </c>
      <c r="D19" s="31">
        <v>8</v>
      </c>
      <c r="E19" s="31">
        <v>13</v>
      </c>
      <c r="F19" s="32">
        <v>11</v>
      </c>
    </row>
    <row r="20" spans="1:6" ht="17.25" customHeight="1" x14ac:dyDescent="0.25">
      <c r="A20" s="3" t="s">
        <v>10</v>
      </c>
      <c r="B20" s="31">
        <v>5</v>
      </c>
      <c r="C20" s="31">
        <v>9</v>
      </c>
      <c r="D20" s="31">
        <v>5</v>
      </c>
      <c r="E20" s="31">
        <v>9</v>
      </c>
      <c r="F20" s="32">
        <v>8</v>
      </c>
    </row>
    <row r="21" spans="1:6" ht="17.25" customHeight="1" x14ac:dyDescent="0.25">
      <c r="A21" s="3" t="s">
        <v>11</v>
      </c>
      <c r="B21" s="31">
        <v>2</v>
      </c>
      <c r="C21" s="31">
        <v>3</v>
      </c>
      <c r="D21" s="31">
        <v>6</v>
      </c>
      <c r="E21" s="31">
        <v>4</v>
      </c>
      <c r="F21" s="32">
        <v>4</v>
      </c>
    </row>
    <row r="22" spans="1:6" ht="17.25" customHeight="1" x14ac:dyDescent="0.25">
      <c r="A22" s="3" t="s">
        <v>12</v>
      </c>
      <c r="B22" s="31">
        <v>297</v>
      </c>
      <c r="C22" s="31">
        <v>278</v>
      </c>
      <c r="D22" s="31">
        <v>277</v>
      </c>
      <c r="E22" s="31">
        <v>299</v>
      </c>
      <c r="F22" s="32">
        <v>319</v>
      </c>
    </row>
    <row r="23" spans="1:6" ht="17.25" customHeight="1" x14ac:dyDescent="0.25">
      <c r="A23" s="3" t="s">
        <v>13</v>
      </c>
      <c r="B23" s="31">
        <v>3</v>
      </c>
      <c r="C23" s="31">
        <v>4</v>
      </c>
      <c r="D23" s="31">
        <v>49</v>
      </c>
      <c r="E23" s="31">
        <v>30</v>
      </c>
      <c r="F23" s="32">
        <v>54</v>
      </c>
    </row>
    <row r="24" spans="1:6" ht="17.25" customHeight="1" x14ac:dyDescent="0.25">
      <c r="A24" s="3" t="s">
        <v>14</v>
      </c>
      <c r="B24" s="31" t="s">
        <v>21</v>
      </c>
      <c r="C24" s="31">
        <v>3</v>
      </c>
      <c r="D24" s="31">
        <v>4</v>
      </c>
      <c r="E24" s="31">
        <v>8</v>
      </c>
      <c r="F24" s="32">
        <v>8</v>
      </c>
    </row>
    <row r="25" spans="1:6" ht="17.25" customHeight="1" thickBot="1" x14ac:dyDescent="0.3">
      <c r="A25" s="11" t="s">
        <v>15</v>
      </c>
      <c r="B25" s="33">
        <v>238</v>
      </c>
      <c r="C25" s="33">
        <v>436</v>
      </c>
      <c r="D25" s="33">
        <v>1389</v>
      </c>
      <c r="E25" s="33">
        <v>992</v>
      </c>
      <c r="F25" s="34">
        <v>1223</v>
      </c>
    </row>
    <row r="26" spans="1:6" ht="15.75" thickBot="1" x14ac:dyDescent="0.3">
      <c r="A26" s="8" t="s">
        <v>16</v>
      </c>
      <c r="B26" s="9">
        <f t="shared" ref="B26:F26" si="2">SUM(B14:B25)</f>
        <v>4156</v>
      </c>
      <c r="C26" s="9">
        <f t="shared" si="2"/>
        <v>5660</v>
      </c>
      <c r="D26" s="9">
        <f t="shared" si="2"/>
        <v>7495</v>
      </c>
      <c r="E26" s="9">
        <f t="shared" si="2"/>
        <v>7505</v>
      </c>
      <c r="F26" s="10">
        <f t="shared" si="2"/>
        <v>8356</v>
      </c>
    </row>
    <row r="27" spans="1:6" ht="17.25" customHeight="1" x14ac:dyDescent="0.25">
      <c r="A27" s="16" t="s">
        <v>20</v>
      </c>
      <c r="B27" s="14"/>
      <c r="C27" s="14"/>
      <c r="D27" s="14"/>
      <c r="E27" s="14"/>
      <c r="F27" s="14"/>
    </row>
    <row r="28" spans="1:6" ht="17.25" customHeight="1" x14ac:dyDescent="0.25">
      <c r="A28" s="17" t="s">
        <v>22</v>
      </c>
      <c r="B28" s="18"/>
      <c r="C28" s="18"/>
      <c r="D28" s="18"/>
      <c r="E28" s="18"/>
      <c r="F28" s="18"/>
    </row>
    <row r="29" spans="1:6" ht="17.25" customHeight="1" x14ac:dyDescent="0.25">
      <c r="A29" s="4"/>
    </row>
  </sheetData>
  <mergeCells count="2"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Walter Cardoso</cp:lastModifiedBy>
  <cp:lastPrinted>2013-03-25T15:47:39Z</cp:lastPrinted>
  <dcterms:created xsi:type="dcterms:W3CDTF">2012-07-23T17:51:40Z</dcterms:created>
  <dcterms:modified xsi:type="dcterms:W3CDTF">2013-04-02T17:04:48Z</dcterms:modified>
</cp:coreProperties>
</file>